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a para Junar\"/>
    </mc:Choice>
  </mc:AlternateContent>
  <bookViews>
    <workbookView xWindow="0" yWindow="0" windowWidth="20490" windowHeight="7755"/>
  </bookViews>
  <sheets>
    <sheet name="Sueldos por program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/>
  <c r="D5" i="1"/>
  <c r="E5" i="1"/>
  <c r="F5" i="1"/>
  <c r="G5" i="1"/>
  <c r="D6" i="1"/>
  <c r="E6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</calcChain>
</file>

<file path=xl/sharedStrings.xml><?xml version="1.0" encoding="utf-8"?>
<sst xmlns="http://schemas.openxmlformats.org/spreadsheetml/2006/main" count="23" uniqueCount="23">
  <si>
    <t>CONTRIBUCIÓN PATRONAL A FONDOS ADMINISTRADOS POR ENTES PRIVADOS</t>
  </si>
  <si>
    <t>APORTE PATRONAL AL FONDO DE CAPITALIZACION LABORAL</t>
  </si>
  <si>
    <t>APORTE PATRONAL AL REGIMEN OBLIGATORIO DE PENSIONES COMPLEMENTARIAS</t>
  </si>
  <si>
    <t xml:space="preserve">CONTRIBUCIÓN PATRONAL AL BANCO POPULAR Y DE DESARROLLO </t>
  </si>
  <si>
    <t>CONTRIBUCCIÓN PATRONAL AL SEGURO DE LA CAJA COSTARRICENSE</t>
  </si>
  <si>
    <t>OTROS INCENTIVOS SALARIALES</t>
  </si>
  <si>
    <t>SALARIO ESCOLAR</t>
  </si>
  <si>
    <t>DECIMOTERCER MES</t>
  </si>
  <si>
    <t>RESTRICCIÓN AL EJERCICIO LIBERAL DE LA PROFESIÓN</t>
  </si>
  <si>
    <t>RETRIBUCION POR AÑOS SERVIDOS</t>
  </si>
  <si>
    <t>DIETAS</t>
  </si>
  <si>
    <t>RECARGO DE FUNCIONES</t>
  </si>
  <si>
    <t>SUPLENCIAS</t>
  </si>
  <si>
    <t>SUELDOS A BASE DE COMISIÓN</t>
  </si>
  <si>
    <t>SERVICIOS ESPECIALES</t>
  </si>
  <si>
    <t>SUELDOS PARA CARGOS FIJOS</t>
  </si>
  <si>
    <t>Nombre de la cuenta</t>
  </si>
  <si>
    <t>Presupuesto 2014 PROGRAMA I</t>
  </si>
  <si>
    <t>Ejecutado en el año 2014 PROGRAMA I</t>
  </si>
  <si>
    <t>Presupuesto 2014 PROGRAMA II</t>
  </si>
  <si>
    <t>Ejecutado en el año 2014 PROGRAMA II</t>
  </si>
  <si>
    <t>Presupuesto 2014 PROGRAMA III</t>
  </si>
  <si>
    <t>Ejecutado en el año 2014 PROGRAMA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</si>
</sst>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₡-140A]* #,##0.00_);_([$₡-140A]* \(#,##0.00\);_([$₡-140A]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 applyBorder="1"/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po%20Inco\Google%20Drive\Grupo%20Inco%20y%20Bernal\Municipalidad%20de%20Escaz&#250;\Datasets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ras extra por actividad"/>
      <sheetName val="GASTOS POR CUENTA 2014 -EGRESOS"/>
      <sheetName val="TRANSFERENCIAS PROGS. II Y III"/>
      <sheetName val="AUDITORIA INTERNA"/>
      <sheetName val="PROG. II (hoja de referencia)"/>
      <sheetName val="PROG. III (hoja de referencia)"/>
      <sheetName val="Ingresos por cuenta"/>
      <sheetName val="Gasto por cuenta"/>
    </sheetNames>
    <sheetDataSet>
      <sheetData sheetId="0"/>
      <sheetData sheetId="1"/>
      <sheetData sheetId="2"/>
      <sheetData sheetId="3"/>
      <sheetData sheetId="4">
        <row r="8">
          <cell r="D8">
            <v>41976595</v>
          </cell>
          <cell r="E8">
            <v>36064980.020000003</v>
          </cell>
        </row>
        <row r="9">
          <cell r="D9">
            <v>10990879</v>
          </cell>
          <cell r="E9">
            <v>9811016.3900000006</v>
          </cell>
        </row>
        <row r="11">
          <cell r="D11">
            <v>3754300</v>
          </cell>
          <cell r="E11">
            <v>3527959.99</v>
          </cell>
        </row>
        <row r="12">
          <cell r="D12">
            <v>18696670</v>
          </cell>
          <cell r="E12">
            <v>17321817.079999998</v>
          </cell>
        </row>
        <row r="13">
          <cell r="D13">
            <v>659716</v>
          </cell>
          <cell r="E13">
            <v>570923.35</v>
          </cell>
        </row>
        <row r="14">
          <cell r="D14">
            <v>1979150</v>
          </cell>
          <cell r="E14">
            <v>646788.28</v>
          </cell>
        </row>
        <row r="15">
          <cell r="D15">
            <v>3958298</v>
          </cell>
          <cell r="E15">
            <v>3425540.47</v>
          </cell>
        </row>
        <row r="16">
          <cell r="D16">
            <v>14870880</v>
          </cell>
          <cell r="E16">
            <v>13490000.289999999</v>
          </cell>
        </row>
        <row r="17">
          <cell r="D17">
            <v>6000000</v>
          </cell>
          <cell r="E17">
            <v>0</v>
          </cell>
        </row>
        <row r="18">
          <cell r="D18">
            <v>3063325</v>
          </cell>
          <cell r="E18">
            <v>2393717.9900000002</v>
          </cell>
        </row>
        <row r="36">
          <cell r="D36">
            <v>81501778</v>
          </cell>
          <cell r="E36">
            <v>72074052.689999998</v>
          </cell>
        </row>
        <row r="37">
          <cell r="D37">
            <v>0</v>
          </cell>
          <cell r="E37">
            <v>0</v>
          </cell>
        </row>
        <row r="39">
          <cell r="D39">
            <v>21708964</v>
          </cell>
          <cell r="E39">
            <v>16479450.289999999</v>
          </cell>
        </row>
        <row r="40">
          <cell r="D40">
            <v>6853607</v>
          </cell>
          <cell r="E40">
            <v>6732169.6500000004</v>
          </cell>
        </row>
        <row r="41">
          <cell r="D41">
            <v>36956886</v>
          </cell>
          <cell r="E41">
            <v>36943132.509999998</v>
          </cell>
        </row>
        <row r="42">
          <cell r="D42">
            <v>1304052</v>
          </cell>
          <cell r="E42">
            <v>1214690.8600000001</v>
          </cell>
        </row>
        <row r="43">
          <cell r="D43">
            <v>3912162</v>
          </cell>
          <cell r="E43">
            <v>1378809.25</v>
          </cell>
        </row>
        <row r="44">
          <cell r="D44">
            <v>7824323</v>
          </cell>
          <cell r="E44">
            <v>7288145.3899999997</v>
          </cell>
        </row>
        <row r="45">
          <cell r="D45">
            <v>62091760</v>
          </cell>
          <cell r="E45">
            <v>62091760</v>
          </cell>
        </row>
        <row r="46">
          <cell r="D46">
            <v>5244000</v>
          </cell>
          <cell r="E46">
            <v>2850000</v>
          </cell>
        </row>
        <row r="47">
          <cell r="D47">
            <v>250000000</v>
          </cell>
          <cell r="E47">
            <v>250000000</v>
          </cell>
        </row>
        <row r="73">
          <cell r="D73">
            <v>7595687</v>
          </cell>
          <cell r="E73">
            <v>6587496.8799999999</v>
          </cell>
        </row>
        <row r="75">
          <cell r="D75">
            <v>2519795</v>
          </cell>
          <cell r="E75">
            <v>2303722.94</v>
          </cell>
        </row>
        <row r="76">
          <cell r="D76">
            <v>12920872</v>
          </cell>
          <cell r="E76">
            <v>11858957.859999999</v>
          </cell>
        </row>
        <row r="77">
          <cell r="D77">
            <v>461326</v>
          </cell>
          <cell r="E77">
            <v>390868.64</v>
          </cell>
        </row>
        <row r="78">
          <cell r="D78">
            <v>1377152</v>
          </cell>
          <cell r="E78">
            <v>449355.17</v>
          </cell>
        </row>
        <row r="79">
          <cell r="D79">
            <v>2768386</v>
          </cell>
          <cell r="E79">
            <v>2345212.3199999998</v>
          </cell>
        </row>
        <row r="80">
          <cell r="D80">
            <v>8050000</v>
          </cell>
          <cell r="E80">
            <v>6544500</v>
          </cell>
        </row>
        <row r="81">
          <cell r="D81">
            <v>1279864</v>
          </cell>
          <cell r="E81">
            <v>475000</v>
          </cell>
        </row>
        <row r="82">
          <cell r="D82">
            <v>11597611</v>
          </cell>
          <cell r="E82">
            <v>11597611</v>
          </cell>
        </row>
        <row r="101">
          <cell r="D101">
            <v>2252398</v>
          </cell>
          <cell r="E101">
            <v>2101753.04</v>
          </cell>
        </row>
        <row r="103">
          <cell r="D103">
            <v>394797</v>
          </cell>
          <cell r="E103">
            <v>376676.4</v>
          </cell>
        </row>
        <row r="104">
          <cell r="D104">
            <v>3831565</v>
          </cell>
          <cell r="E104">
            <v>3831565</v>
          </cell>
        </row>
        <row r="105">
          <cell r="D105">
            <v>135198</v>
          </cell>
          <cell r="E105">
            <v>127227.45</v>
          </cell>
        </row>
        <row r="106">
          <cell r="D106">
            <v>405594</v>
          </cell>
          <cell r="E106">
            <v>145141.92000000001</v>
          </cell>
        </row>
        <row r="107">
          <cell r="D107">
            <v>811187</v>
          </cell>
          <cell r="E107">
            <v>763364.72</v>
          </cell>
        </row>
        <row r="108">
          <cell r="D108">
            <v>473193</v>
          </cell>
          <cell r="E108">
            <v>473757</v>
          </cell>
        </row>
        <row r="109">
          <cell r="D109">
            <v>57500</v>
          </cell>
          <cell r="E109">
            <v>0</v>
          </cell>
        </row>
        <row r="110">
          <cell r="D110">
            <v>8000000</v>
          </cell>
          <cell r="E110">
            <v>7998136.8899999997</v>
          </cell>
        </row>
        <row r="119">
          <cell r="D119">
            <v>411247</v>
          </cell>
          <cell r="E119">
            <v>196978.35</v>
          </cell>
        </row>
        <row r="121">
          <cell r="D121">
            <v>1485158</v>
          </cell>
          <cell r="E121">
            <v>1095247.17</v>
          </cell>
        </row>
        <row r="123">
          <cell r="D123">
            <v>394797</v>
          </cell>
          <cell r="E123">
            <v>394797</v>
          </cell>
        </row>
        <row r="124">
          <cell r="D124">
            <v>2521355</v>
          </cell>
          <cell r="E124">
            <v>2412295.5</v>
          </cell>
        </row>
        <row r="125">
          <cell r="D125">
            <v>89146</v>
          </cell>
          <cell r="E125">
            <v>79508.77</v>
          </cell>
        </row>
        <row r="126">
          <cell r="D126">
            <v>267438</v>
          </cell>
          <cell r="E126">
            <v>88950.78</v>
          </cell>
        </row>
        <row r="127">
          <cell r="D127">
            <v>534871</v>
          </cell>
          <cell r="E127">
            <v>477052.49</v>
          </cell>
        </row>
        <row r="128">
          <cell r="D128">
            <v>100000</v>
          </cell>
          <cell r="E128">
            <v>0</v>
          </cell>
        </row>
        <row r="129">
          <cell r="D129">
            <v>70300000</v>
          </cell>
          <cell r="E129">
            <v>56299940.780000001</v>
          </cell>
        </row>
        <row r="130">
          <cell r="D130">
            <v>312008</v>
          </cell>
          <cell r="E130">
            <v>260683</v>
          </cell>
        </row>
        <row r="137">
          <cell r="D137">
            <v>25271743</v>
          </cell>
          <cell r="E137">
            <v>21208045.350000001</v>
          </cell>
        </row>
        <row r="138">
          <cell r="D138">
            <v>12243432</v>
          </cell>
          <cell r="E138">
            <v>12067965.699999999</v>
          </cell>
        </row>
        <row r="140">
          <cell r="D140">
            <v>6884561</v>
          </cell>
          <cell r="E140">
            <v>5373835.3899999997</v>
          </cell>
        </row>
        <row r="141">
          <cell r="D141">
            <v>448939</v>
          </cell>
          <cell r="E141">
            <v>3277.31</v>
          </cell>
        </row>
        <row r="142">
          <cell r="D142">
            <v>12886925</v>
          </cell>
          <cell r="E142">
            <v>12195267.550000001</v>
          </cell>
        </row>
        <row r="143">
          <cell r="D143">
            <v>454725</v>
          </cell>
          <cell r="E143">
            <v>401953.43</v>
          </cell>
        </row>
        <row r="144">
          <cell r="D144">
            <v>1364177</v>
          </cell>
          <cell r="E144">
            <v>455426.24</v>
          </cell>
        </row>
        <row r="145">
          <cell r="D145">
            <v>2728354</v>
          </cell>
          <cell r="E145">
            <v>2411720.8199999998</v>
          </cell>
        </row>
        <row r="146">
          <cell r="D146">
            <v>16516250</v>
          </cell>
          <cell r="E146">
            <v>15668732</v>
          </cell>
        </row>
        <row r="147">
          <cell r="D147">
            <v>18101282</v>
          </cell>
          <cell r="E147">
            <v>10695513</v>
          </cell>
        </row>
        <row r="148">
          <cell r="D148">
            <v>1495000</v>
          </cell>
          <cell r="E148">
            <v>1492957</v>
          </cell>
        </row>
        <row r="174">
          <cell r="D174">
            <v>38949771</v>
          </cell>
          <cell r="E174">
            <v>28956801.850000001</v>
          </cell>
        </row>
        <row r="175">
          <cell r="D175">
            <v>28375075</v>
          </cell>
          <cell r="E175">
            <v>27623487.739999998</v>
          </cell>
        </row>
        <row r="177">
          <cell r="D177">
            <v>10905953</v>
          </cell>
          <cell r="E177">
            <v>7505763.7699999996</v>
          </cell>
        </row>
        <row r="178">
          <cell r="D178">
            <v>20212134</v>
          </cell>
          <cell r="E178">
            <v>18152911.32</v>
          </cell>
        </row>
        <row r="180">
          <cell r="D180">
            <v>713114</v>
          </cell>
          <cell r="E180">
            <v>598316.27</v>
          </cell>
        </row>
        <row r="181">
          <cell r="D181">
            <v>2139346</v>
          </cell>
          <cell r="E181">
            <v>673147.04</v>
          </cell>
        </row>
        <row r="183">
          <cell r="D183">
            <v>657226</v>
          </cell>
          <cell r="E183">
            <v>336553.6</v>
          </cell>
        </row>
        <row r="184">
          <cell r="D184">
            <v>689843</v>
          </cell>
          <cell r="E184">
            <v>0</v>
          </cell>
        </row>
        <row r="185">
          <cell r="D185">
            <v>4570178</v>
          </cell>
          <cell r="E185">
            <v>0</v>
          </cell>
        </row>
        <row r="220">
          <cell r="D220">
            <v>164827375</v>
          </cell>
          <cell r="E220">
            <v>129666340.25</v>
          </cell>
        </row>
        <row r="221">
          <cell r="D221">
            <v>14051942</v>
          </cell>
          <cell r="E221">
            <v>13754228.75</v>
          </cell>
        </row>
        <row r="223">
          <cell r="D223">
            <v>50134961</v>
          </cell>
          <cell r="E223">
            <v>36260071.950000003</v>
          </cell>
        </row>
        <row r="224">
          <cell r="D224">
            <v>55342224</v>
          </cell>
          <cell r="E224">
            <v>47912998.789999999</v>
          </cell>
        </row>
        <row r="225">
          <cell r="D225">
            <v>93845565</v>
          </cell>
          <cell r="E225">
            <v>80188904.780000001</v>
          </cell>
        </row>
        <row r="226">
          <cell r="D226">
            <v>3311418</v>
          </cell>
          <cell r="E226">
            <v>2682701.6</v>
          </cell>
        </row>
        <row r="227">
          <cell r="D227">
            <v>9934255</v>
          </cell>
          <cell r="E227">
            <v>2991925.29</v>
          </cell>
        </row>
        <row r="228">
          <cell r="D228">
            <v>19868504</v>
          </cell>
          <cell r="E228">
            <v>15858056.710000001</v>
          </cell>
        </row>
        <row r="229">
          <cell r="D229">
            <v>8900000</v>
          </cell>
          <cell r="E229">
            <v>5700000</v>
          </cell>
        </row>
        <row r="230">
          <cell r="D230">
            <v>60000</v>
          </cell>
          <cell r="E230">
            <v>53328</v>
          </cell>
        </row>
        <row r="231">
          <cell r="D231">
            <v>897000</v>
          </cell>
          <cell r="E231">
            <v>0</v>
          </cell>
        </row>
        <row r="268">
          <cell r="D268">
            <v>16050159</v>
          </cell>
          <cell r="E268">
            <v>15083633.93</v>
          </cell>
        </row>
        <row r="271">
          <cell r="D271">
            <v>4924740</v>
          </cell>
          <cell r="E271">
            <v>3855889.94</v>
          </cell>
        </row>
        <row r="272">
          <cell r="D272">
            <v>0</v>
          </cell>
          <cell r="E272">
            <v>0</v>
          </cell>
        </row>
        <row r="273">
          <cell r="D273">
            <v>9218413</v>
          </cell>
          <cell r="E273">
            <v>9218413</v>
          </cell>
        </row>
        <row r="274">
          <cell r="D274">
            <v>325279</v>
          </cell>
          <cell r="E274">
            <v>325279</v>
          </cell>
        </row>
        <row r="275">
          <cell r="D275">
            <v>975838</v>
          </cell>
          <cell r="E275">
            <v>377406.42</v>
          </cell>
        </row>
        <row r="276">
          <cell r="D276">
            <v>1951675</v>
          </cell>
          <cell r="E276">
            <v>1951675</v>
          </cell>
        </row>
        <row r="277">
          <cell r="D277">
            <v>207000</v>
          </cell>
          <cell r="E277">
            <v>0</v>
          </cell>
        </row>
        <row r="278">
          <cell r="D278">
            <v>1225000</v>
          </cell>
          <cell r="E278">
            <v>0</v>
          </cell>
        </row>
        <row r="279">
          <cell r="D279">
            <v>80000000</v>
          </cell>
          <cell r="E279">
            <v>0</v>
          </cell>
        </row>
        <row r="313">
          <cell r="D313">
            <v>65245</v>
          </cell>
          <cell r="E313">
            <v>0</v>
          </cell>
        </row>
        <row r="314">
          <cell r="D314">
            <v>50877622</v>
          </cell>
          <cell r="E314">
            <v>35018277.25</v>
          </cell>
        </row>
        <row r="316">
          <cell r="D316">
            <v>15635556</v>
          </cell>
          <cell r="E316">
            <v>14075869.380000001</v>
          </cell>
        </row>
        <row r="317">
          <cell r="D317">
            <v>13871498</v>
          </cell>
          <cell r="E317">
            <v>11963404.640000001</v>
          </cell>
        </row>
        <row r="318">
          <cell r="D318">
            <v>257622</v>
          </cell>
          <cell r="E318">
            <v>251373.12</v>
          </cell>
        </row>
        <row r="319">
          <cell r="D319">
            <v>25965486</v>
          </cell>
          <cell r="E319">
            <v>24590408</v>
          </cell>
        </row>
        <row r="320">
          <cell r="D320">
            <v>916213</v>
          </cell>
          <cell r="E320">
            <v>810494.69</v>
          </cell>
        </row>
        <row r="321">
          <cell r="D321">
            <v>2748640</v>
          </cell>
          <cell r="E321">
            <v>929212.4</v>
          </cell>
        </row>
        <row r="322">
          <cell r="D322">
            <v>5497279</v>
          </cell>
          <cell r="E322">
            <v>4862968.1500000004</v>
          </cell>
        </row>
        <row r="323">
          <cell r="D323">
            <v>1391400</v>
          </cell>
          <cell r="E323">
            <v>0</v>
          </cell>
        </row>
        <row r="324">
          <cell r="D324">
            <v>3793000</v>
          </cell>
          <cell r="E324">
            <v>310000</v>
          </cell>
        </row>
        <row r="325">
          <cell r="D325">
            <v>175000</v>
          </cell>
          <cell r="E325">
            <v>126000</v>
          </cell>
        </row>
        <row r="348">
          <cell r="D348">
            <v>6451749</v>
          </cell>
          <cell r="E348">
            <v>6086720.2400000002</v>
          </cell>
        </row>
        <row r="349">
          <cell r="D349">
            <v>5863126</v>
          </cell>
          <cell r="E349">
            <v>5139814.54</v>
          </cell>
        </row>
        <row r="350">
          <cell r="D350">
            <v>872063</v>
          </cell>
          <cell r="E350">
            <v>823908.29</v>
          </cell>
        </row>
        <row r="351">
          <cell r="D351">
            <v>10974945</v>
          </cell>
          <cell r="E351">
            <v>10974945</v>
          </cell>
        </row>
        <row r="352">
          <cell r="D352">
            <v>387260</v>
          </cell>
          <cell r="E352">
            <v>363738.93</v>
          </cell>
        </row>
        <row r="354">
          <cell r="D354">
            <v>1161780</v>
          </cell>
          <cell r="E354">
            <v>415137.08</v>
          </cell>
        </row>
        <row r="355">
          <cell r="D355">
            <v>2323560</v>
          </cell>
          <cell r="E355">
            <v>2182433.64</v>
          </cell>
        </row>
        <row r="357">
          <cell r="D357">
            <v>2300000</v>
          </cell>
          <cell r="E357">
            <v>851645</v>
          </cell>
        </row>
        <row r="358">
          <cell r="D358">
            <v>500000</v>
          </cell>
          <cell r="E358">
            <v>500000</v>
          </cell>
        </row>
        <row r="379">
          <cell r="D379">
            <v>2326640</v>
          </cell>
          <cell r="E379">
            <v>1575649.12</v>
          </cell>
        </row>
        <row r="380">
          <cell r="D380">
            <v>4355142</v>
          </cell>
          <cell r="E380">
            <v>3307429.38</v>
          </cell>
        </row>
        <row r="381">
          <cell r="D381">
            <v>153675</v>
          </cell>
          <cell r="E381">
            <v>109012.17</v>
          </cell>
        </row>
        <row r="382">
          <cell r="D382">
            <v>461024</v>
          </cell>
          <cell r="E382">
            <v>124768.66</v>
          </cell>
        </row>
        <row r="383">
          <cell r="D383">
            <v>922048</v>
          </cell>
          <cell r="E383">
            <v>654073.03</v>
          </cell>
        </row>
        <row r="384">
          <cell r="D384">
            <v>4830000</v>
          </cell>
          <cell r="E384">
            <v>0</v>
          </cell>
        </row>
        <row r="385">
          <cell r="D385">
            <v>201500</v>
          </cell>
          <cell r="E385">
            <v>127647.13</v>
          </cell>
        </row>
        <row r="386">
          <cell r="D386">
            <v>400000</v>
          </cell>
          <cell r="E386">
            <v>0</v>
          </cell>
        </row>
        <row r="399">
          <cell r="D399">
            <v>38966026</v>
          </cell>
          <cell r="E399">
            <v>36130411.07</v>
          </cell>
        </row>
        <row r="402">
          <cell r="D402">
            <v>3764198</v>
          </cell>
          <cell r="E402">
            <v>3666585.04</v>
          </cell>
        </row>
        <row r="403">
          <cell r="D403">
            <v>18815587</v>
          </cell>
          <cell r="E403">
            <v>18637702</v>
          </cell>
        </row>
        <row r="404">
          <cell r="D404">
            <v>663828</v>
          </cell>
          <cell r="E404">
            <v>553160.62</v>
          </cell>
        </row>
        <row r="405">
          <cell r="D405">
            <v>1991488</v>
          </cell>
          <cell r="E405">
            <v>663288.4</v>
          </cell>
        </row>
        <row r="406">
          <cell r="D406">
            <v>3982976</v>
          </cell>
          <cell r="E406">
            <v>3557114.9</v>
          </cell>
        </row>
        <row r="407">
          <cell r="D407">
            <v>14490000</v>
          </cell>
          <cell r="E407">
            <v>14490000</v>
          </cell>
        </row>
        <row r="408">
          <cell r="D408">
            <v>100000000</v>
          </cell>
          <cell r="E408">
            <v>0</v>
          </cell>
        </row>
        <row r="409">
          <cell r="D409">
            <v>9250894</v>
          </cell>
          <cell r="E409">
            <v>9182610.6699999999</v>
          </cell>
        </row>
      </sheetData>
      <sheetData sheetId="5">
        <row r="13">
          <cell r="D13">
            <v>10284814</v>
          </cell>
          <cell r="E13">
            <v>9511518.1400000006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A2" sqref="A2:XFD2"/>
    </sheetView>
  </sheetViews>
  <sheetFormatPr defaultColWidth="9.140625" defaultRowHeight="15" x14ac:dyDescent="0.25"/>
  <cols>
    <col min="1" max="1" width="74.7109375" bestFit="1" customWidth="1"/>
    <col min="2" max="2" width="16.42578125" bestFit="1" customWidth="1"/>
    <col min="3" max="3" width="24.28515625" customWidth="1"/>
    <col min="4" max="4" width="16.42578125" bestFit="1" customWidth="1"/>
    <col min="5" max="5" width="24.28515625" customWidth="1"/>
    <col min="6" max="6" width="18.85546875" customWidth="1"/>
    <col min="7" max="7" width="22.5703125" customWidth="1"/>
  </cols>
  <sheetData>
    <row r="1" spans="1:7" ht="23.25" customHeight="1" x14ac:dyDescent="0.25">
      <c r="A1" s="3" t="s">
        <v>16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22</v>
      </c>
    </row>
    <row r="2" spans="1:7" x14ac:dyDescent="0.25">
      <c r="A2" t="s">
        <v>15</v>
      </c>
      <c r="B2" s="1">
        <v>700764936</v>
      </c>
      <c r="C2" s="1">
        <v>655438297.71000004</v>
      </c>
      <c r="D2" s="1">
        <f>'[1]PROG. II (hoja de referencia)'!D8+'[1]PROG. II (hoja de referencia)'!D36+'[1]PROG. II (hoja de referencia)'!D73+'[1]PROG. II (hoja de referencia)'!D101+'[1]PROG. II (hoja de referencia)'!D119+'[1]PROG. II (hoja de referencia)'!D137+'[1]PROG. II (hoja de referencia)'!D174+'[1]PROG. II (hoja de referencia)'!D220+'[1]PROG. II (hoja de referencia)'!D268+'[1]PROG. II (hoja de referencia)'!D313+'[1]PROG. II (hoja de referencia)'!D348+'[1]PROG. II (hoja de referencia)'!D379+'[1]PROG. II (hoja de referencia)'!D399</f>
        <v>426646413</v>
      </c>
      <c r="E2" s="1">
        <f>'[1]PROG. II (hoja de referencia)'!E8+'[1]PROG. II (hoja de referencia)'!E36+'[1]PROG. II (hoja de referencia)'!E73+'[1]PROG. II (hoja de referencia)'!E101+'[1]PROG. II (hoja de referencia)'!E119+'[1]PROG. II (hoja de referencia)'!E137+'[1]PROG. II (hoja de referencia)'!E174+'[1]PROG. II (hoja de referencia)'!E220+'[1]PROG. II (hoja de referencia)'!E268+'[1]PROG. II (hoja de referencia)'!E313+'[1]PROG. II (hoja de referencia)'!E348+'[1]PROG. II (hoja de referencia)'!E379+'[1]PROG. II (hoja de referencia)'!E399</f>
        <v>355732862.79000002</v>
      </c>
      <c r="F2" s="1">
        <v>52611236</v>
      </c>
      <c r="G2" s="1">
        <v>48071928.520000003</v>
      </c>
    </row>
    <row r="3" spans="1:7" x14ac:dyDescent="0.25">
      <c r="A3" t="s">
        <v>14</v>
      </c>
      <c r="B3" s="1">
        <v>17529816</v>
      </c>
      <c r="C3" s="1">
        <v>11600337.98</v>
      </c>
      <c r="D3" s="1">
        <v>0</v>
      </c>
      <c r="E3" s="1">
        <v>0</v>
      </c>
      <c r="F3" s="1">
        <v>0</v>
      </c>
      <c r="G3" s="1">
        <v>0</v>
      </c>
    </row>
    <row r="4" spans="1:7" x14ac:dyDescent="0.25">
      <c r="A4" t="s">
        <v>13</v>
      </c>
      <c r="B4" s="1">
        <v>4390362</v>
      </c>
      <c r="C4" s="1">
        <v>0</v>
      </c>
      <c r="D4" s="1">
        <v>0</v>
      </c>
      <c r="E4" s="1">
        <v>0</v>
      </c>
      <c r="F4" s="1">
        <v>2780626</v>
      </c>
      <c r="G4" s="1">
        <v>2208463.71</v>
      </c>
    </row>
    <row r="5" spans="1:7" x14ac:dyDescent="0.25">
      <c r="A5" t="s">
        <v>12</v>
      </c>
      <c r="B5" s="1">
        <v>8271813</v>
      </c>
      <c r="C5" s="1">
        <v>5320877.88</v>
      </c>
      <c r="D5" s="1">
        <f>'[1]PROG. II (hoja de referencia)'!D9+'[1]PROG. II (hoja de referencia)'!D37+'[1]PROG. II (hoja de referencia)'!D121+'[1]PROG. II (hoja de referencia)'!D138+'[1]PROG. II (hoja de referencia)'!D175+'[1]PROG. II (hoja de referencia)'!D221+'[1]PROG. II (hoja de referencia)'!D314</f>
        <v>118024108</v>
      </c>
      <c r="E5" s="1">
        <f>'[1]PROG. II (hoja de referencia)'!E9+'[1]PROG. II (hoja de referencia)'!E37+'[1]PROG. II (hoja de referencia)'!E121+'[1]PROG. II (hoja de referencia)'!E138+'[1]PROG. II (hoja de referencia)'!E175+'[1]PROG. II (hoja de referencia)'!E221+'[1]PROG. II (hoja de referencia)'!E314</f>
        <v>99370223</v>
      </c>
      <c r="F5" s="1">
        <f>'[1]PROG. III (hoja de referencia)'!D13</f>
        <v>10284814</v>
      </c>
      <c r="G5" s="1">
        <f>'[1]PROG. III (hoja de referencia)'!E13</f>
        <v>9511518.1400000006</v>
      </c>
    </row>
    <row r="6" spans="1:7" x14ac:dyDescent="0.25">
      <c r="A6" t="s">
        <v>11</v>
      </c>
      <c r="B6" s="1">
        <v>1319502</v>
      </c>
      <c r="C6" s="1">
        <v>339703.07</v>
      </c>
      <c r="D6" s="1">
        <f>'[1]PROG. II (hoja de referencia)'!D316</f>
        <v>15635556</v>
      </c>
      <c r="E6" s="1">
        <f>'[1]PROG. II (hoja de referencia)'!E316</f>
        <v>14075869.380000001</v>
      </c>
      <c r="F6" s="1">
        <v>0</v>
      </c>
      <c r="G6" s="1">
        <v>0</v>
      </c>
    </row>
    <row r="7" spans="1:7" x14ac:dyDescent="0.25">
      <c r="A7" t="s">
        <v>10</v>
      </c>
      <c r="B7" s="1">
        <v>129512500</v>
      </c>
      <c r="C7" s="1">
        <v>122863231</v>
      </c>
      <c r="D7" s="1">
        <v>0</v>
      </c>
      <c r="E7" s="1">
        <v>0</v>
      </c>
      <c r="F7" s="1">
        <v>0</v>
      </c>
      <c r="G7" s="1">
        <v>0</v>
      </c>
    </row>
    <row r="8" spans="1:7" x14ac:dyDescent="0.25">
      <c r="A8" t="s">
        <v>9</v>
      </c>
      <c r="B8" s="1">
        <v>468410227</v>
      </c>
      <c r="C8" s="1">
        <v>371165574.92000002</v>
      </c>
      <c r="D8" s="1">
        <f>'[1]PROG. II (hoja de referencia)'!D11+'[1]PROG. II (hoja de referencia)'!D39+'[1]PROG. II (hoja de referencia)'!D75+'[1]PROG. II (hoja de referencia)'!D103+'[1]PROG. II (hoja de referencia)'!D123+'[1]PROG. II (hoja de referencia)'!D140+'[1]PROG. II (hoja de referencia)'!D177+'[1]PROG. II (hoja de referencia)'!D223+'[1]PROG. II (hoja de referencia)'!D271+'[1]PROG. II (hoja de referencia)'!D317+'[1]PROG. II (hoja de referencia)'!D349+'[1]PROG. II (hoja de referencia)'!D380+'[1]PROG. II (hoja de referencia)'!D402</f>
        <v>129476832</v>
      </c>
      <c r="E8" s="1">
        <f>'[1]PROG. II (hoja de referencia)'!E11+'[1]PROG. II (hoja de referencia)'!E39+'[1]PROG. II (hoja de referencia)'!E75+'[1]PROG. II (hoja de referencia)'!E103+'[1]PROG. II (hoja de referencia)'!E123+'[1]PROG. II (hoja de referencia)'!E140+'[1]PROG. II (hoja de referencia)'!E177+'[1]PROG. II (hoja de referencia)'!E223+'[1]PROG. II (hoja de referencia)'!E271+'[1]PROG. II (hoja de referencia)'!E317+'[1]PROG. II (hoja de referencia)'!E349+'[1]PROG. II (hoja de referencia)'!E380+'[1]PROG. II (hoja de referencia)'!E402</f>
        <v>100155401.27000001</v>
      </c>
      <c r="F8" s="1">
        <v>35407331</v>
      </c>
      <c r="G8" s="1">
        <v>31891696.620000001</v>
      </c>
    </row>
    <row r="9" spans="1:7" x14ac:dyDescent="0.25">
      <c r="A9" t="s">
        <v>8</v>
      </c>
      <c r="B9" s="1">
        <v>242234880</v>
      </c>
      <c r="C9" s="1">
        <v>204301938.53</v>
      </c>
      <c r="D9" s="1">
        <f>'[1]PROG. II (hoja de referencia)'!D40+'[1]PROG. II (hoja de referencia)'!D141+'[1]PROG. II (hoja de referencia)'!D178+'[1]PROG. II (hoja de referencia)'!D224+'[1]PROG. II (hoja de referencia)'!D272+'[1]PROG. II (hoja de referencia)'!D318+'[1]PROG. II (hoja de referencia)'!D350</f>
        <v>83986589</v>
      </c>
      <c r="E9" s="1">
        <f>'[1]PROG. II (hoja de referencia)'!E40+'[1]PROG. II (hoja de referencia)'!E141+'[1]PROG. II (hoja de referencia)'!E178+'[1]PROG. II (hoja de referencia)'!E224+'[1]PROG. II (hoja de referencia)'!E272+'[1]PROG. II (hoja de referencia)'!E318+'[1]PROG. II (hoja de referencia)'!E350</f>
        <v>73876638.480000004</v>
      </c>
      <c r="F9" s="1">
        <v>22133895</v>
      </c>
      <c r="G9" s="1">
        <v>22065690.640000001</v>
      </c>
    </row>
    <row r="10" spans="1:7" x14ac:dyDescent="0.25">
      <c r="A10" t="s">
        <v>7</v>
      </c>
      <c r="B10" s="1">
        <v>134057166</v>
      </c>
      <c r="C10" s="1">
        <v>113800293.75</v>
      </c>
      <c r="D10" s="1">
        <f>'[1]PROG. II (hoja de referencia)'!D12+'[1]PROG. II (hoja de referencia)'!D41+'[1]PROG. II (hoja de referencia)'!D76+'[1]PROG. II (hoja de referencia)'!D104+'[1]PROG. II (hoja de referencia)'!D124+'[1]PROG. II (hoja de referencia)'!D142+'[1]PROG. II (hoja de referencia)'!D179+'[1]PROG. II (hoja de referencia)'!D225+'[1]PROG. II (hoja de referencia)'!D273+'[1]PROG. II (hoja de referencia)'!D319+'[1]PROG. II (hoja de referencia)'!D351+'[1]PROG. II (hoja de referencia)'!D381+'[1]PROG. II (hoja de referencia)'!D403</f>
        <v>246787944</v>
      </c>
      <c r="E10" s="1">
        <f>'[1]PROG. II (hoja de referencia)'!E12+'[1]PROG. II (hoja de referencia)'!E41+'[1]PROG. II (hoja de referencia)'!E76+'[1]PROG. II (hoja de referencia)'!E104+'[1]PROG. II (hoja de referencia)'!E124+'[1]PROG. II (hoja de referencia)'!E142+'[1]PROG. II (hoja de referencia)'!E179+'[1]PROG. II (hoja de referencia)'!E225+'[1]PROG. II (hoja de referencia)'!E273+'[1]PROG. II (hoja de referencia)'!E319+'[1]PROG. II (hoja de referencia)'!E351+'[1]PROG. II (hoja de referencia)'!E381+'[1]PROG. II (hoja de referencia)'!E403</f>
        <v>228282420.44999996</v>
      </c>
      <c r="F10" s="1">
        <v>10284814</v>
      </c>
      <c r="G10" s="1">
        <v>9511518.1400000006</v>
      </c>
    </row>
    <row r="11" spans="1:7" x14ac:dyDescent="0.25">
      <c r="A11" t="s">
        <v>6</v>
      </c>
      <c r="B11" s="1">
        <v>121448043</v>
      </c>
      <c r="C11" s="1">
        <v>90507284.439999998</v>
      </c>
      <c r="D11" s="1">
        <f>'[1]PROG. II (hoja de referencia)'!D13+'[1]PROG. II (hoja de referencia)'!D42+'[1]PROG. II (hoja de referencia)'!D77+'[1]PROG. II (hoja de referencia)'!D105+'[1]PROG. II (hoja de referencia)'!D125+'[1]PROG. II (hoja de referencia)'!D143+'[1]PROG. II (hoja de referencia)'!D180+'[1]PROG. II (hoja de referencia)'!D226+'[1]PROG. II (hoja de referencia)'!D274+'[1]PROG. II (hoja de referencia)'!D320+'[1]PROG. II (hoja de referencia)'!D352+'[1]PROG. II (hoja de referencia)'!D382+'[1]PROG. II (hoja de referencia)'!D404</f>
        <v>9882299</v>
      </c>
      <c r="E11" s="1">
        <f>'[1]PROG. II (hoja de referencia)'!E13+'[1]PROG. II (hoja de referencia)'!E42+'[1]PROG. II (hoja de referencia)'!E77+'[1]PROG. II (hoja de referencia)'!E105+'[1]PROG. II (hoja de referencia)'!E125+'[1]PROG. II (hoja de referencia)'!E143+'[1]PROG. II (hoja de referencia)'!E180+'[1]PROG. II (hoja de referencia)'!E226+'[1]PROG. II (hoja de referencia)'!E274+'[1]PROG. II (hoja de referencia)'!E320+'[1]PROG. II (hoja de referencia)'!E352+'[1]PROG. II (hoja de referencia)'!E382+'[1]PROG. II (hoja de referencia)'!E404</f>
        <v>8243632.2700000005</v>
      </c>
      <c r="F11" s="1">
        <v>9397629</v>
      </c>
      <c r="G11" s="1">
        <v>7981361.3899999997</v>
      </c>
    </row>
    <row r="12" spans="1:7" x14ac:dyDescent="0.25">
      <c r="A12" t="s">
        <v>5</v>
      </c>
      <c r="B12" s="1">
        <v>1878871</v>
      </c>
      <c r="C12" s="1">
        <v>1710385.75</v>
      </c>
      <c r="D12" s="1">
        <f>'[1]PROG. II (hoja de referencia)'!D14+'[1]PROG. II (hoja de referencia)'!D43+'[1]PROG. II (hoja de referencia)'!D78+'[1]PROG. II (hoja de referencia)'!D106+'[1]PROG. II (hoja de referencia)'!D126+'[1]PROG. II (hoja de referencia)'!D144+'[1]PROG. II (hoja de referencia)'!D227+'[1]PROG. II (hoja de referencia)'!D321+'[1]PROG. II (hoja de referencia)'!D275+'[1]PROG. II (hoja de referencia)'!D353+'[1]PROG. II (hoja de referencia)'!D405</f>
        <v>24955894</v>
      </c>
      <c r="E12" s="1">
        <f>'[1]PROG. II (hoja de referencia)'!E14+'[1]PROG. II (hoja de referencia)'!E43+'[1]PROG. II (hoja de referencia)'!E78+'[1]PROG. II (hoja de referencia)'!E106+'[1]PROG. II (hoja de referencia)'!E126+'[1]PROG. II (hoja de referencia)'!E144+'[1]PROG. II (hoja de referencia)'!E227+'[1]PROG. II (hoja de referencia)'!E321+'[1]PROG. II (hoja de referencia)'!E275+'[1]PROG. II (hoja de referencia)'!E353+'[1]PROG. II (hoja de referencia)'!E405</f>
        <v>8126304.1500000004</v>
      </c>
      <c r="F12" s="1">
        <v>0</v>
      </c>
      <c r="G12" s="1">
        <v>0</v>
      </c>
    </row>
    <row r="13" spans="1:7" x14ac:dyDescent="0.25">
      <c r="A13" t="s">
        <v>4</v>
      </c>
      <c r="B13" s="1">
        <v>227137474</v>
      </c>
      <c r="C13" s="1">
        <v>203830683.53999999</v>
      </c>
      <c r="D13" s="1">
        <f>'[1]PROG. II (hoja de referencia)'!D15+'[1]PROG. II (hoja de referencia)'!D44+'[1]PROG. II (hoja de referencia)'!D79+'[1]PROG. II (hoja de referencia)'!D107+'[1]PROG. II (hoja de referencia)'!D127+'[1]PROG. II (hoja de referencia)'!D145+'[1]PROG. II (hoja de referencia)'!D181+'[1]PROG. II (hoja de referencia)'!D228+'[1]PROG. II (hoja de referencia)'!D276+'[1]PROG. II (hoja de referencia)'!D322+'[1]PROG. II (hoja de referencia)'!D354+'[1]PROG. II (hoja de referencia)'!D383+'[1]PROG. II (hoja de referencia)'!D406</f>
        <v>54149027</v>
      </c>
      <c r="E13" s="1">
        <f>'[1]PROG. II (hoja de referencia)'!E15+'[1]PROG. II (hoja de referencia)'!E44+'[1]PROG. II (hoja de referencia)'!E79+'[1]PROG. II (hoja de referencia)'!E107+'[1]PROG. II (hoja de referencia)'!E127+'[1]PROG. II (hoja de referencia)'!E145+'[1]PROG. II (hoja de referencia)'!E181+'[1]PROG. II (hoja de referencia)'!E228+'[1]PROG. II (hoja de referencia)'!E276+'[1]PROG. II (hoja de referencia)'!E322+'[1]PROG. II (hoja de referencia)'!E354+'[1]PROG. II (hoja de referencia)'!E383+'[1]PROG. II (hoja de referencia)'!E406</f>
        <v>44683208.119999997</v>
      </c>
      <c r="F13" s="1">
        <v>17591033</v>
      </c>
      <c r="G13" s="1">
        <v>16339236.220000001</v>
      </c>
    </row>
    <row r="14" spans="1:7" x14ac:dyDescent="0.25">
      <c r="A14" t="s">
        <v>3</v>
      </c>
      <c r="B14" s="1">
        <v>8013784</v>
      </c>
      <c r="C14" s="1">
        <v>6718216.6399999997</v>
      </c>
      <c r="D14" s="1">
        <f>'[1]PROG. II (hoja de referencia)'!D16+'[1]PROG. II (hoja de referencia)'!D45+'[1]PROG. II (hoja de referencia)'!D80+'[1]PROG. II (hoja de referencia)'!D108+'[1]PROG. II (hoja de referencia)'!D128+'[1]PROG. II (hoja de referencia)'!D146+'[1]PROG. II (hoja de referencia)'!D183+'[1]PROG. II (hoja de referencia)'!D229+'[1]PROG. II (hoja de referencia)'!D277+'[1]PROG. II (hoja de referencia)'!D323+'[1]PROG. II (hoja de referencia)'!D355+'[1]PROG. II (hoja de referencia)'!D384+'[1]PROG. II (hoja de referencia)'!D407</f>
        <v>134901269</v>
      </c>
      <c r="E14" s="1">
        <f>'[1]PROG. II (hoja de referencia)'!E16+'[1]PROG. II (hoja de referencia)'!E45+'[1]PROG. II (hoja de referencia)'!E80+'[1]PROG. II (hoja de referencia)'!E108+'[1]PROG. II (hoja de referencia)'!E128+'[1]PROG. II (hoja de referencia)'!E146+'[1]PROG. II (hoja de referencia)'!E183+'[1]PROG. II (hoja de referencia)'!E229+'[1]PROG. II (hoja de referencia)'!E277+'[1]PROG. II (hoja de referencia)'!E323+'[1]PROG. II (hoja de referencia)'!E355+'[1]PROG. II (hoja de referencia)'!E384+'[1]PROG. II (hoja de referencia)'!E407</f>
        <v>120977736.52999999</v>
      </c>
      <c r="F14" s="1">
        <v>620715</v>
      </c>
      <c r="G14" s="1">
        <v>538537.68999999994</v>
      </c>
    </row>
    <row r="15" spans="1:7" x14ac:dyDescent="0.25">
      <c r="A15" t="s">
        <v>2</v>
      </c>
      <c r="B15" s="1">
        <v>24036971</v>
      </c>
      <c r="C15" s="1">
        <v>7598038.6699999999</v>
      </c>
      <c r="D15" s="1">
        <f>'[1]PROG. II (hoja de referencia)'!D17+'[1]PROG. II (hoja de referencia)'!D46+'[1]PROG. II (hoja de referencia)'!D81+'[1]PROG. II (hoja de referencia)'!D109+'[1]PROG. II (hoja de referencia)'!D129+'[1]PROG. II (hoja de referencia)'!D147+'[1]PROG. II (hoja de referencia)'!D184+'[1]PROG. II (hoja de referencia)'!D230+'[1]PROG. II (hoja de referencia)'!D278+'[1]PROG. II (hoja de referencia)'!D324+'[1]PROG. II (hoja de referencia)'!D357+'[1]PROG. II (hoja de referencia)'!D385+'[1]PROG. II (hoja de referencia)'!D408</f>
        <v>209251989</v>
      </c>
      <c r="E15" s="1">
        <f>'[1]PROG. II (hoja de referencia)'!E17+'[1]PROG. II (hoja de referencia)'!E46+'[1]PROG. II (hoja de referencia)'!E81+'[1]PROG. II (hoja de referencia)'!E109+'[1]PROG. II (hoja de referencia)'!E129+'[1]PROG. II (hoja de referencia)'!E147+'[1]PROG. II (hoja de referencia)'!E184+'[1]PROG. II (hoja de referencia)'!E230+'[1]PROG. II (hoja de referencia)'!E278+'[1]PROG. II (hoja de referencia)'!E324+'[1]PROG. II (hoja de referencia)'!E357+'[1]PROG. II (hoja de referencia)'!E385+'[1]PROG. II (hoja de referencia)'!E408</f>
        <v>71663073.909999996</v>
      </c>
      <c r="F15" s="1">
        <v>1862142</v>
      </c>
      <c r="G15" s="1">
        <v>618351.30000000005</v>
      </c>
    </row>
    <row r="16" spans="1:7" x14ac:dyDescent="0.25">
      <c r="A16" t="s">
        <v>1</v>
      </c>
      <c r="B16" s="1">
        <v>48073937</v>
      </c>
      <c r="C16" s="1">
        <v>40309298.090000004</v>
      </c>
      <c r="D16" s="1">
        <f>'[1]PROG. II (hoja de referencia)'!D18+'[1]PROG. II (hoja de referencia)'!D47+'[1]PROG. II (hoja de referencia)'!D82+'[1]PROG. II (hoja de referencia)'!D110+'[1]PROG. II (hoja de referencia)'!D130+'[1]PROG. II (hoja de referencia)'!D148+'[1]PROG. II (hoja de referencia)'!D185+'[1]PROG. II (hoja de referencia)'!D231+'[1]PROG. II (hoja de referencia)'!D279+'[1]PROG. II (hoja de referencia)'!D325+'[1]PROG. II (hoja de referencia)'!D358+'[1]PROG. II (hoja de referencia)'!D386+'[1]PROG. II (hoja de referencia)'!D409</f>
        <v>370261016</v>
      </c>
      <c r="E16" s="1">
        <f>'[1]PROG. II (hoja de referencia)'!E18+'[1]PROG. II (hoja de referencia)'!E47+'[1]PROG. II (hoja de referencia)'!E82+'[1]PROG. II (hoja de referencia)'!E110+'[1]PROG. II (hoja de referencia)'!E130+'[1]PROG. II (hoja de referencia)'!E148+'[1]PROG. II (hoja de referencia)'!E185+'[1]PROG. II (hoja de referencia)'!E231+'[1]PROG. II (hoja de referencia)'!E279+'[1]PROG. II (hoja de referencia)'!E325+'[1]PROG. II (hoja de referencia)'!E358+'[1]PROG. II (hoja de referencia)'!E386+'[1]PROG. II (hoja de referencia)'!E409</f>
        <v>283551716.55000001</v>
      </c>
      <c r="F16" s="1">
        <v>3724284</v>
      </c>
      <c r="G16" s="1">
        <v>3231226.77</v>
      </c>
    </row>
    <row r="17" spans="1:7" x14ac:dyDescent="0.25">
      <c r="A17" t="s">
        <v>0</v>
      </c>
      <c r="B17" s="1">
        <v>55000000</v>
      </c>
      <c r="C17" s="1">
        <v>54207760.340000004</v>
      </c>
      <c r="D17" s="1">
        <v>0</v>
      </c>
      <c r="E17" s="1">
        <v>0</v>
      </c>
      <c r="F17" s="1">
        <v>0</v>
      </c>
      <c r="G17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Sueldos por programa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Grupo Inco</dc:creator>
  <cp:lastModifiedBy>eladio</cp:lastModifiedBy>
  <dcterms:created xsi:type="dcterms:W3CDTF">2015-08-25T15:45:45Z</dcterms:created>
  <dcterms:modified xsi:type="dcterms:W3CDTF">2015-08-26T21:43:27Z</dcterms:modified>
</cp:coreProperties>
</file>